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535" windowHeight="9795"/>
  </bookViews>
  <sheets>
    <sheet name="1" sheetId="1" r:id="rId1"/>
  </sheets>
  <definedNames>
    <definedName name="_xlnm.Print_Titles" localSheetId="0">'1'!$4:$4</definedName>
  </definedNames>
  <calcPr calcId="124519"/>
</workbook>
</file>

<file path=xl/calcChain.xml><?xml version="1.0" encoding="utf-8"?>
<calcChain xmlns="http://schemas.openxmlformats.org/spreadsheetml/2006/main">
  <c r="E32" i="1"/>
  <c r="D32"/>
  <c r="C32"/>
  <c r="B32"/>
  <c r="E26"/>
  <c r="D26"/>
  <c r="C26"/>
  <c r="B26"/>
  <c r="E22"/>
  <c r="D22"/>
  <c r="C22"/>
  <c r="B22"/>
  <c r="E18"/>
  <c r="D18"/>
  <c r="C18"/>
  <c r="B18"/>
  <c r="E11"/>
  <c r="D11"/>
  <c r="C11"/>
  <c r="B11"/>
  <c r="E5"/>
  <c r="D5"/>
  <c r="C5"/>
  <c r="B5"/>
</calcChain>
</file>

<file path=xl/sharedStrings.xml><?xml version="1.0" encoding="utf-8"?>
<sst xmlns="http://schemas.openxmlformats.org/spreadsheetml/2006/main" count="50" uniqueCount="50">
  <si>
    <t>附件：</t>
    <phoneticPr fontId="2" type="noConversion"/>
  </si>
  <si>
    <t>2016年中央补助地方公共文化服务体系建设专项资金预算表</t>
    <phoneticPr fontId="2" type="noConversion"/>
  </si>
  <si>
    <t>单位：万元</t>
    <phoneticPr fontId="1" type="noConversion"/>
  </si>
  <si>
    <t>地  区</t>
    <phoneticPr fontId="1" type="noConversion"/>
  </si>
  <si>
    <t>2016年合计</t>
    <phoneticPr fontId="1" type="noConversion"/>
  </si>
  <si>
    <t>一般项目补助</t>
    <phoneticPr fontId="1" type="noConversion"/>
  </si>
  <si>
    <t>重点项目补助</t>
    <phoneticPr fontId="1" type="noConversion"/>
  </si>
  <si>
    <t>绩效奖励资金</t>
    <phoneticPr fontId="1" type="noConversion"/>
  </si>
  <si>
    <t>总  计</t>
    <phoneticPr fontId="1" type="noConversion"/>
  </si>
  <si>
    <t>北京市</t>
  </si>
  <si>
    <t>天津市</t>
  </si>
  <si>
    <t>河北省</t>
  </si>
  <si>
    <t>山西省</t>
  </si>
  <si>
    <t>内蒙古自治区</t>
  </si>
  <si>
    <t>辽宁省</t>
  </si>
  <si>
    <t xml:space="preserve">  辽宁省（不含大连市）</t>
    <phoneticPr fontId="1" type="noConversion"/>
  </si>
  <si>
    <t xml:space="preserve">  大连市</t>
    <phoneticPr fontId="2" type="noConversion"/>
  </si>
  <si>
    <t>吉林省</t>
  </si>
  <si>
    <t>黑龙江省</t>
  </si>
  <si>
    <t>上海市</t>
  </si>
  <si>
    <t>江苏省</t>
  </si>
  <si>
    <t>浙江省</t>
  </si>
  <si>
    <t xml:space="preserve">  浙江省（不含宁波市）</t>
    <phoneticPr fontId="1" type="noConversion"/>
  </si>
  <si>
    <t xml:space="preserve">  宁波市</t>
    <phoneticPr fontId="2" type="noConversion"/>
  </si>
  <si>
    <t>安徽省</t>
  </si>
  <si>
    <t>福建省</t>
  </si>
  <si>
    <t xml:space="preserve">  福建省（不含厦门市）</t>
    <phoneticPr fontId="1" type="noConversion"/>
  </si>
  <si>
    <t xml:space="preserve">  厦门市</t>
    <phoneticPr fontId="2" type="noConversion"/>
  </si>
  <si>
    <t>江西省</t>
  </si>
  <si>
    <t>山东省</t>
  </si>
  <si>
    <t xml:space="preserve">  山东省（不含青岛市）</t>
    <phoneticPr fontId="1" type="noConversion"/>
  </si>
  <si>
    <t xml:space="preserve">  青岛市</t>
    <phoneticPr fontId="2" type="noConversion"/>
  </si>
  <si>
    <t>河南省</t>
  </si>
  <si>
    <t>湖北省</t>
  </si>
  <si>
    <t>湖南省</t>
  </si>
  <si>
    <t>广东省</t>
  </si>
  <si>
    <t xml:space="preserve">  广东省（不含深圳市）</t>
    <phoneticPr fontId="1" type="noConversion"/>
  </si>
  <si>
    <t>广西壮族自治区</t>
    <phoneticPr fontId="2" type="noConversion"/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</si>
  <si>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</si>
  <si>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</si>
  <si>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</si>
  <si>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</si>
  <si>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</si>
  <si>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</si>
  <si>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</si>
  <si>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</si>
  <si>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</si>
  <si>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  <phoneticPr fontId="2" type="noConversion"/>
  </si>
  <si>
    <t>新疆维吾尔族自治区</t>
    <phoneticPr fontId="2" type="noConversion"/>
  </si>
  <si>
    <t xml:space="preserve">  深圳市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</si>
</sst>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7" fillId="0" borderId="1" xfId="1" applyNumberFormat="1" applyFont="1" applyFill="1" applyBorder="1" applyAlignment="1" applyProtection="1">
      <alignment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176" fontId="7" fillId="3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tabSelected="1" topLeftCell="A34" zoomScale="115" zoomScaleNormal="115" workbookViewId="0">
      <selection activeCell="A34" sqref="A34"/>
    </sheetView>
  </sheetViews>
  <sheetFormatPr defaultRowHeight="13.5"/>
  <cols>
    <col min="1" max="1" width="25.875" style="1" customWidth="1"/>
    <col min="2" max="2" width="13.375" style="2" customWidth="1"/>
    <col min="3" max="5" width="14.875" style="2" customWidth="1"/>
    <col min="6" max="16384" width="9" style="2"/>
  </cols>
  <sheetData>
    <row r="1" spans="1:5" ht="27" customHeight="1">
      <c r="A1" s="1" t="s">
        <v>0</v>
      </c>
    </row>
    <row r="2" spans="1:5" ht="27" customHeight="1">
      <c r="A2" s="18" t="s">
        <v>1</v>
      </c>
      <c r="B2" s="18"/>
      <c r="C2" s="18"/>
      <c r="D2" s="18"/>
      <c r="E2" s="18"/>
    </row>
    <row r="3" spans="1:5" ht="25.5" customHeight="1">
      <c r="A3" s="3"/>
      <c r="B3" s="4"/>
      <c r="C3" s="4"/>
      <c r="D3" s="19" t="s">
        <v>2</v>
      </c>
      <c r="E3" s="19"/>
    </row>
    <row r="4" spans="1:5" s="6" customFormat="1" ht="40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spans="1:5" s="6" customFormat="1" ht="24" customHeight="1">
      <c r="A5" s="5" t="s">
        <v>8</v>
      </c>
      <c r="B5" s="7">
        <f>SUM(B6:B11,B14:B18,B21:B22,B25:B26,B29:B32,B35:B46)</f>
        <v>1293438</v>
      </c>
      <c r="C5" s="7">
        <f t="shared" ref="C5:E5" si="0">SUM(C6:C11,C14:C18,C21:C22,C25:C26,C29:C32,C35:C46)</f>
        <v>657363</v>
      </c>
      <c r="D5" s="7">
        <f t="shared" si="0"/>
        <v>386075</v>
      </c>
      <c r="E5" s="7">
        <f t="shared" si="0"/>
        <v>250000</v>
      </c>
    </row>
    <row r="6" spans="1:5" s="11" customFormat="1" ht="24" customHeight="1">
      <c r="A6" s="8" t="s">
        <v>9</v>
      </c>
      <c r="B6" s="9">
        <v>9113</v>
      </c>
      <c r="C6" s="10">
        <v>2906</v>
      </c>
      <c r="D6" s="10">
        <v>422</v>
      </c>
      <c r="E6" s="9">
        <v>5785</v>
      </c>
    </row>
    <row r="7" spans="1:5" s="14" customFormat="1" ht="24" customHeight="1">
      <c r="A7" s="8" t="s">
        <v>10</v>
      </c>
      <c r="B7" s="9">
        <v>10191</v>
      </c>
      <c r="C7" s="12">
        <v>3235</v>
      </c>
      <c r="D7" s="10">
        <v>1664</v>
      </c>
      <c r="E7" s="13">
        <v>5292</v>
      </c>
    </row>
    <row r="8" spans="1:5" s="6" customFormat="1" ht="24" customHeight="1">
      <c r="A8" s="8" t="s">
        <v>11</v>
      </c>
      <c r="B8" s="9">
        <v>62201</v>
      </c>
      <c r="C8" s="10">
        <v>34639</v>
      </c>
      <c r="D8" s="10">
        <v>17557</v>
      </c>
      <c r="E8" s="13">
        <v>10005</v>
      </c>
    </row>
    <row r="9" spans="1:5" s="6" customFormat="1" ht="24" customHeight="1">
      <c r="A9" s="8" t="s">
        <v>12</v>
      </c>
      <c r="B9" s="9">
        <v>44897</v>
      </c>
      <c r="C9" s="10">
        <v>21546</v>
      </c>
      <c r="D9" s="10">
        <v>13322</v>
      </c>
      <c r="E9" s="13">
        <v>10029</v>
      </c>
    </row>
    <row r="10" spans="1:5" s="6" customFormat="1" ht="24" customHeight="1">
      <c r="A10" s="8" t="s">
        <v>13</v>
      </c>
      <c r="B10" s="9">
        <v>55578</v>
      </c>
      <c r="C10" s="10">
        <v>28598</v>
      </c>
      <c r="D10" s="10">
        <v>18977</v>
      </c>
      <c r="E10" s="13">
        <v>8003</v>
      </c>
    </row>
    <row r="11" spans="1:5" s="6" customFormat="1" ht="24" customHeight="1">
      <c r="A11" s="8" t="s">
        <v>14</v>
      </c>
      <c r="B11" s="9">
        <f>SUM(B12:B13)</f>
        <v>37288</v>
      </c>
      <c r="C11" s="9">
        <f t="shared" ref="C11:E11" si="1">SUM(C12:C13)</f>
        <v>20395</v>
      </c>
      <c r="D11" s="9">
        <f t="shared" si="1"/>
        <v>11706</v>
      </c>
      <c r="E11" s="9">
        <f t="shared" si="1"/>
        <v>5187</v>
      </c>
    </row>
    <row r="12" spans="1:5" s="6" customFormat="1" ht="24" customHeight="1">
      <c r="A12" s="8" t="s">
        <v>15</v>
      </c>
      <c r="B12" s="9">
        <v>34037</v>
      </c>
      <c r="C12" s="9">
        <v>18864</v>
      </c>
      <c r="D12" s="9">
        <v>9986</v>
      </c>
      <c r="E12" s="9">
        <v>5187</v>
      </c>
    </row>
    <row r="13" spans="1:5" s="6" customFormat="1" ht="24" customHeight="1">
      <c r="A13" s="8" t="s">
        <v>16</v>
      </c>
      <c r="B13" s="9">
        <v>3251</v>
      </c>
      <c r="C13" s="10">
        <v>1531</v>
      </c>
      <c r="D13" s="10">
        <v>1720</v>
      </c>
      <c r="E13" s="13"/>
    </row>
    <row r="14" spans="1:5" s="6" customFormat="1" ht="24" customHeight="1">
      <c r="A14" s="8" t="s">
        <v>17</v>
      </c>
      <c r="B14" s="9">
        <v>35354</v>
      </c>
      <c r="C14" s="10">
        <v>16374</v>
      </c>
      <c r="D14" s="10">
        <v>9368</v>
      </c>
      <c r="E14" s="13">
        <v>9612</v>
      </c>
    </row>
    <row r="15" spans="1:5" s="6" customFormat="1" ht="24" customHeight="1">
      <c r="A15" s="8" t="s">
        <v>18</v>
      </c>
      <c r="B15" s="9">
        <v>45005</v>
      </c>
      <c r="C15" s="10">
        <v>21135</v>
      </c>
      <c r="D15" s="10">
        <v>14520</v>
      </c>
      <c r="E15" s="13">
        <v>9350</v>
      </c>
    </row>
    <row r="16" spans="1:5" s="6" customFormat="1" ht="24" customHeight="1">
      <c r="A16" s="8" t="s">
        <v>19</v>
      </c>
      <c r="B16" s="9">
        <v>10895</v>
      </c>
      <c r="C16" s="10">
        <v>3764</v>
      </c>
      <c r="D16" s="10">
        <v>1129</v>
      </c>
      <c r="E16" s="13">
        <v>6002</v>
      </c>
    </row>
    <row r="17" spans="1:5" s="6" customFormat="1" ht="24" customHeight="1">
      <c r="A17" s="8" t="s">
        <v>20</v>
      </c>
      <c r="B17" s="9">
        <v>24549</v>
      </c>
      <c r="C17" s="10">
        <v>13875</v>
      </c>
      <c r="D17" s="10">
        <v>5053</v>
      </c>
      <c r="E17" s="13">
        <v>5621</v>
      </c>
    </row>
    <row r="18" spans="1:5" s="6" customFormat="1" ht="24" customHeight="1">
      <c r="A18" s="8" t="s">
        <v>21</v>
      </c>
      <c r="B18" s="9">
        <f>SUM(B19:B20)</f>
        <v>33887</v>
      </c>
      <c r="C18" s="9">
        <f t="shared" ref="C18:E18" si="2">SUM(C19:C20)</f>
        <v>17744</v>
      </c>
      <c r="D18" s="9">
        <f t="shared" si="2"/>
        <v>10089</v>
      </c>
      <c r="E18" s="9">
        <f t="shared" si="2"/>
        <v>6054</v>
      </c>
    </row>
    <row r="19" spans="1:5" s="6" customFormat="1" ht="24" customHeight="1">
      <c r="A19" s="8" t="s">
        <v>22</v>
      </c>
      <c r="B19" s="9">
        <v>29556</v>
      </c>
      <c r="C19" s="9">
        <v>15884</v>
      </c>
      <c r="D19" s="9">
        <v>7618</v>
      </c>
      <c r="E19" s="9">
        <v>6054</v>
      </c>
    </row>
    <row r="20" spans="1:5" s="6" customFormat="1" ht="24" customHeight="1">
      <c r="A20" s="8" t="s">
        <v>23</v>
      </c>
      <c r="B20" s="9">
        <v>4331</v>
      </c>
      <c r="C20" s="10">
        <v>1860</v>
      </c>
      <c r="D20" s="10">
        <v>2471</v>
      </c>
      <c r="E20" s="13"/>
    </row>
    <row r="21" spans="1:5" s="6" customFormat="1" ht="24" customHeight="1">
      <c r="A21" s="8" t="s">
        <v>24</v>
      </c>
      <c r="B21" s="9">
        <v>43909</v>
      </c>
      <c r="C21" s="10">
        <v>22519</v>
      </c>
      <c r="D21" s="10">
        <v>10897</v>
      </c>
      <c r="E21" s="13">
        <v>10493</v>
      </c>
    </row>
    <row r="22" spans="1:5" s="6" customFormat="1" ht="24" customHeight="1">
      <c r="A22" s="8" t="s">
        <v>25</v>
      </c>
      <c r="B22" s="9">
        <f>SUM(B23:B24)</f>
        <v>30016</v>
      </c>
      <c r="C22" s="9">
        <f t="shared" ref="C22:E22" si="3">SUM(C23:C24)</f>
        <v>14231</v>
      </c>
      <c r="D22" s="9">
        <f t="shared" si="3"/>
        <v>10414</v>
      </c>
      <c r="E22" s="9">
        <f t="shared" si="3"/>
        <v>5371</v>
      </c>
    </row>
    <row r="23" spans="1:5" s="6" customFormat="1" ht="24" customHeight="1">
      <c r="A23" s="8" t="s">
        <v>26</v>
      </c>
      <c r="B23" s="9">
        <v>27459</v>
      </c>
      <c r="C23" s="9">
        <v>13300</v>
      </c>
      <c r="D23" s="9">
        <v>8788</v>
      </c>
      <c r="E23" s="9">
        <v>5371</v>
      </c>
    </row>
    <row r="24" spans="1:5" s="6" customFormat="1" ht="24" customHeight="1">
      <c r="A24" s="8" t="s">
        <v>27</v>
      </c>
      <c r="B24" s="9">
        <v>2557</v>
      </c>
      <c r="C24" s="10">
        <v>931</v>
      </c>
      <c r="D24" s="10">
        <v>1626</v>
      </c>
      <c r="E24" s="13"/>
    </row>
    <row r="25" spans="1:5" s="6" customFormat="1" ht="24" customHeight="1">
      <c r="A25" s="8" t="s">
        <v>28</v>
      </c>
      <c r="B25" s="9">
        <v>45201</v>
      </c>
      <c r="C25" s="10">
        <v>22420</v>
      </c>
      <c r="D25" s="10">
        <v>13086</v>
      </c>
      <c r="E25" s="13">
        <v>9695</v>
      </c>
    </row>
    <row r="26" spans="1:5" s="6" customFormat="1" ht="24" customHeight="1">
      <c r="A26" s="8" t="s">
        <v>29</v>
      </c>
      <c r="B26" s="9">
        <f>SUM(B27:B28)</f>
        <v>59527</v>
      </c>
      <c r="C26" s="9">
        <f t="shared" ref="C26:E26" si="4">SUM(C27:C28)</f>
        <v>42350</v>
      </c>
      <c r="D26" s="9">
        <f t="shared" si="4"/>
        <v>11813</v>
      </c>
      <c r="E26" s="9">
        <f t="shared" si="4"/>
        <v>5364</v>
      </c>
    </row>
    <row r="27" spans="1:5" s="6" customFormat="1" ht="24" customHeight="1">
      <c r="A27" s="8" t="s">
        <v>30</v>
      </c>
      <c r="B27" s="9">
        <v>54694</v>
      </c>
      <c r="C27" s="9">
        <v>39876</v>
      </c>
      <c r="D27" s="9">
        <v>9454</v>
      </c>
      <c r="E27" s="9">
        <v>5364</v>
      </c>
    </row>
    <row r="28" spans="1:5" s="6" customFormat="1" ht="24" customHeight="1">
      <c r="A28" s="8" t="s">
        <v>31</v>
      </c>
      <c r="B28" s="9">
        <v>4833</v>
      </c>
      <c r="C28" s="10">
        <v>2474</v>
      </c>
      <c r="D28" s="10">
        <v>2359</v>
      </c>
      <c r="E28" s="13"/>
    </row>
    <row r="29" spans="1:5" s="15" customFormat="1" ht="24" customHeight="1">
      <c r="A29" s="8" t="s">
        <v>32</v>
      </c>
      <c r="B29" s="9">
        <v>61518</v>
      </c>
      <c r="C29" s="10">
        <v>38445</v>
      </c>
      <c r="D29" s="10">
        <v>12973</v>
      </c>
      <c r="E29" s="13">
        <v>10100</v>
      </c>
    </row>
    <row r="30" spans="1:5" s="6" customFormat="1" ht="24" customHeight="1">
      <c r="A30" s="8" t="s">
        <v>33</v>
      </c>
      <c r="B30" s="9">
        <v>45127</v>
      </c>
      <c r="C30" s="10">
        <v>22106</v>
      </c>
      <c r="D30" s="10">
        <v>12481</v>
      </c>
      <c r="E30" s="13">
        <v>10540</v>
      </c>
    </row>
    <row r="31" spans="1:5" s="6" customFormat="1" ht="24" customHeight="1">
      <c r="A31" s="8" t="s">
        <v>34</v>
      </c>
      <c r="B31" s="9">
        <v>63802</v>
      </c>
      <c r="C31" s="10">
        <v>34512</v>
      </c>
      <c r="D31" s="10">
        <v>19250</v>
      </c>
      <c r="E31" s="13">
        <v>10040</v>
      </c>
    </row>
    <row r="32" spans="1:5" s="6" customFormat="1" ht="24" customHeight="1">
      <c r="A32" s="8" t="s">
        <v>35</v>
      </c>
      <c r="B32" s="9">
        <f>SUM(B33:B34)</f>
        <v>29901</v>
      </c>
      <c r="C32" s="9">
        <f t="shared" ref="C32:E32" si="5">SUM(C33:C34)</f>
        <v>18397</v>
      </c>
      <c r="D32" s="9">
        <f t="shared" si="5"/>
        <v>6180</v>
      </c>
      <c r="E32" s="9">
        <f t="shared" si="5"/>
        <v>5324</v>
      </c>
    </row>
    <row r="33" spans="1:5" s="6" customFormat="1" ht="24" customHeight="1">
      <c r="A33" s="8" t="s">
        <v>36</v>
      </c>
      <c r="B33" s="9">
        <v>28510</v>
      </c>
      <c r="C33" s="9">
        <v>17497</v>
      </c>
      <c r="D33" s="9">
        <v>5689</v>
      </c>
      <c r="E33" s="9">
        <v>5324</v>
      </c>
    </row>
    <row r="34" spans="1:5" s="6" customFormat="1" ht="24" customHeight="1">
      <c r="A34" s="8" t="s">
        <v>49</v>
      </c>
      <c r="B34" s="9">
        <v>1391</v>
      </c>
      <c r="C34" s="10">
        <v>900</v>
      </c>
      <c r="D34" s="10">
        <v>491</v>
      </c>
      <c r="E34" s="13"/>
    </row>
    <row r="35" spans="1:5" s="6" customFormat="1" ht="24" customHeight="1">
      <c r="A35" s="8" t="s">
        <v>37</v>
      </c>
      <c r="B35" s="9">
        <v>49563</v>
      </c>
      <c r="C35" s="10">
        <v>25574</v>
      </c>
      <c r="D35" s="10">
        <v>15435</v>
      </c>
      <c r="E35" s="13">
        <v>8554</v>
      </c>
    </row>
    <row r="36" spans="1:5" s="6" customFormat="1" ht="24" customHeight="1">
      <c r="A36" s="8" t="s">
        <v>38</v>
      </c>
      <c r="B36" s="9">
        <v>25335</v>
      </c>
      <c r="C36" s="16">
        <v>8407</v>
      </c>
      <c r="D36" s="10">
        <v>6792</v>
      </c>
      <c r="E36" s="17">
        <v>10136</v>
      </c>
    </row>
    <row r="37" spans="1:5" s="6" customFormat="1" ht="24" customHeight="1">
      <c r="A37" s="8" t="s">
        <v>39</v>
      </c>
      <c r="B37" s="9">
        <v>33965</v>
      </c>
      <c r="C37" s="10">
        <v>13658</v>
      </c>
      <c r="D37" s="10">
        <v>11576</v>
      </c>
      <c r="E37" s="13">
        <v>8731</v>
      </c>
    </row>
    <row r="38" spans="1:5" s="6" customFormat="1" ht="24" customHeight="1">
      <c r="A38" s="8" t="s">
        <v>40</v>
      </c>
      <c r="B38" s="9">
        <v>79404</v>
      </c>
      <c r="C38" s="10">
        <v>41795</v>
      </c>
      <c r="D38" s="10">
        <v>29350</v>
      </c>
      <c r="E38" s="13">
        <v>8259</v>
      </c>
    </row>
    <row r="39" spans="1:5" s="6" customFormat="1" ht="24" customHeight="1">
      <c r="A39" s="8" t="s">
        <v>41</v>
      </c>
      <c r="B39" s="9">
        <v>47386</v>
      </c>
      <c r="C39" s="10">
        <v>22529</v>
      </c>
      <c r="D39" s="10">
        <v>17297</v>
      </c>
      <c r="E39" s="13">
        <v>7560</v>
      </c>
    </row>
    <row r="40" spans="1:5" s="6" customFormat="1" ht="24" customHeight="1">
      <c r="A40" s="8" t="s">
        <v>42</v>
      </c>
      <c r="B40" s="9">
        <v>47914</v>
      </c>
      <c r="C40" s="10">
        <v>20893</v>
      </c>
      <c r="D40" s="10">
        <v>18851</v>
      </c>
      <c r="E40" s="13">
        <v>8170</v>
      </c>
    </row>
    <row r="41" spans="1:5" s="6" customFormat="1" ht="24" customHeight="1">
      <c r="A41" s="8" t="s">
        <v>43</v>
      </c>
      <c r="B41" s="9">
        <v>40569</v>
      </c>
      <c r="C41" s="10">
        <v>22072</v>
      </c>
      <c r="D41" s="10">
        <v>10603</v>
      </c>
      <c r="E41" s="13">
        <v>7894</v>
      </c>
    </row>
    <row r="42" spans="1:5" s="6" customFormat="1" ht="24" customHeight="1">
      <c r="A42" s="8" t="s">
        <v>44</v>
      </c>
      <c r="B42" s="9">
        <v>49701</v>
      </c>
      <c r="C42" s="10">
        <v>23620</v>
      </c>
      <c r="D42" s="10">
        <v>17320</v>
      </c>
      <c r="E42" s="13">
        <v>8761</v>
      </c>
    </row>
    <row r="43" spans="1:5" s="6" customFormat="1" ht="24" customHeight="1">
      <c r="A43" s="8" t="s">
        <v>45</v>
      </c>
      <c r="B43" s="9">
        <v>54954</v>
      </c>
      <c r="C43" s="10">
        <v>25958</v>
      </c>
      <c r="D43" s="10">
        <v>20787</v>
      </c>
      <c r="E43" s="13">
        <v>8209</v>
      </c>
    </row>
    <row r="44" spans="1:5" s="6" customFormat="1" ht="24" customHeight="1">
      <c r="A44" s="8" t="s">
        <v>46</v>
      </c>
      <c r="B44" s="9">
        <v>37828</v>
      </c>
      <c r="C44" s="10">
        <v>16867</v>
      </c>
      <c r="D44" s="10">
        <v>12643</v>
      </c>
      <c r="E44" s="13">
        <v>8318</v>
      </c>
    </row>
    <row r="45" spans="1:5" s="6" customFormat="1" ht="24" customHeight="1">
      <c r="A45" s="8" t="s">
        <v>47</v>
      </c>
      <c r="B45" s="9">
        <v>26031</v>
      </c>
      <c r="C45" s="10">
        <v>9496</v>
      </c>
      <c r="D45" s="10">
        <v>7321</v>
      </c>
      <c r="E45" s="13">
        <v>9214</v>
      </c>
    </row>
    <row r="46" spans="1:5" s="6" customFormat="1" ht="24" customHeight="1">
      <c r="A46" s="8" t="s">
        <v>48</v>
      </c>
      <c r="B46" s="9">
        <v>52829</v>
      </c>
      <c r="C46" s="10">
        <v>27303</v>
      </c>
      <c r="D46" s="10">
        <v>17199</v>
      </c>
      <c r="E46" s="13">
        <v>8327</v>
      </c>
    </row>
    <row r="47" spans="1:5" ht="18" customHeight="1"/>
    <row r="48" spans="1: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</sheetData>
  <mergeCells count="2">
    <mergeCell ref="A2:E2"/>
    <mergeCell ref="D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2016-08-05T04:51:04Z</cp:lastPrinted>
  <dcterms:created xsi:type="dcterms:W3CDTF">2016-08-05T03:59:02Z</dcterms:created>
  <dcterms:modified xsi:type="dcterms:W3CDTF">2016-08-05T05:10:05Z</dcterms:modified>
</cp:coreProperties>
</file>