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aiadid">#REF!</definedName>
    <definedName name="data">#REF!</definedName>
    <definedName name="DATABASE" hidden="1">'[1]PKx'!$A$1:$AP$622</definedName>
    <definedName name="database2">#REF!</definedName>
    <definedName name="database3">#REF!</definedName>
    <definedName name="gxxe2003">'[2]P1012001'!$A$6:$E$117</definedName>
    <definedName name="gxxe20032">'[3]P1012001'!$A$6:$E$117</definedName>
    <definedName name="hhhh">#REF!</definedName>
    <definedName name="kkkk">#REF!</definedName>
    <definedName name="阿嫂分">'[4]四月份月报'!#REF!</definedName>
    <definedName name="汇率">#REF!</definedName>
    <definedName name="全额差额比例">'[5]C01-1'!#REF!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'[5]C01-1'!#REF!</definedName>
    <definedName name="位次d">'[6]四月份月报'!#REF!</definedName>
  </definedNames>
  <calcPr fullCalcOnLoad="1"/>
</workbook>
</file>

<file path=xl/sharedStrings.xml><?xml version="1.0" encoding="utf-8"?>
<sst xmlns="http://schemas.openxmlformats.org/spreadsheetml/2006/main" count="50" uniqueCount="49">
  <si>
    <t>附件：</t>
  </si>
  <si>
    <t>提前下达2023年城乡义务教育补助经费预算表</t>
  </si>
  <si>
    <t>单位：万元</t>
  </si>
  <si>
    <t>省份（单位）</t>
  </si>
  <si>
    <t>合计</t>
  </si>
  <si>
    <t>公用经费补助</t>
  </si>
  <si>
    <t>免费教科书补助</t>
  </si>
  <si>
    <t>家庭经济困难学生生活补助</t>
  </si>
  <si>
    <t>农村校舍安全保障长效机制补助</t>
  </si>
  <si>
    <t>综合奖补</t>
  </si>
  <si>
    <t>特岗教师工资性补助</t>
  </si>
  <si>
    <t>学生营养膳食补助</t>
  </si>
  <si>
    <t>北京</t>
  </si>
  <si>
    <t>天津</t>
  </si>
  <si>
    <t>辽宁（不含大连）</t>
  </si>
  <si>
    <t>大连</t>
  </si>
  <si>
    <t>上海</t>
  </si>
  <si>
    <t>江苏</t>
  </si>
  <si>
    <t>浙江（不含宁波）</t>
  </si>
  <si>
    <t>宁波</t>
  </si>
  <si>
    <t>福建（不含厦门）</t>
  </si>
  <si>
    <t>厦门</t>
  </si>
  <si>
    <t>山东（不含青岛）</t>
  </si>
  <si>
    <t>青岛</t>
  </si>
  <si>
    <t>广东（不含深圳）</t>
  </si>
  <si>
    <t>深圳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</si>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</sst>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32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5" fillId="15" borderId="0" applyNumberFormat="0" applyBorder="0" applyAlignment="0" applyProtection="0"/>
    <xf numFmtId="0" fontId="32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5" fillId="0" borderId="0">
      <alignment/>
      <protection/>
    </xf>
    <xf numFmtId="0" fontId="24" fillId="25" borderId="0" applyNumberFormat="0" applyBorder="0" applyAlignment="0" applyProtection="0"/>
    <xf numFmtId="9" fontId="32" fillId="0" borderId="0" applyFont="0" applyFill="0" applyBorder="0" applyAlignment="0" applyProtection="0"/>
    <xf numFmtId="0" fontId="24" fillId="26" borderId="0" applyNumberFormat="0" applyBorder="0" applyAlignment="0" applyProtection="0"/>
    <xf numFmtId="44" fontId="3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4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49" fontId="2" fillId="0" borderId="12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常规_数据表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常规 2 2 2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MAINSERVER\private\XHC\XLS\X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taoran\&#24037;&#20316;\2020&#24180;&#24037;&#20316;\2.&#39044;&#31639;\@&#19979;&#36798;2020&#24180;&#22478;&#20065;&#20041;&#21153;&#25945;&#32946;&#34917;&#21161;&#32463;&#36153;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人员支出"/>
      <sheetName val="_x005f_x0000__x005f_x0000__x005"/>
      <sheetName val="农业人口"/>
      <sheetName val="分县数据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#REF!"/>
      <sheetName val="农业用地"/>
      <sheetName val="财政供养人员增幅"/>
      <sheetName val="_x005f_x005f_x005f_x005f_x005f_"/>
      <sheetName val="一般预算收入"/>
      <sheetName val="POWER ASSUMPTIONS"/>
      <sheetName val="eqpmad2"/>
      <sheetName val="_ESL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14.50390625" style="2" customWidth="1"/>
    <col min="2" max="2" width="11.625" style="2" customWidth="1"/>
    <col min="3" max="4" width="8.875" style="2" customWidth="1"/>
    <col min="5" max="9" width="8.875" style="0" customWidth="1"/>
  </cols>
  <sheetData>
    <row r="1" spans="1:2" ht="14.25">
      <c r="A1" s="3" t="s">
        <v>0</v>
      </c>
      <c r="B1" s="3"/>
    </row>
    <row r="2" spans="1:9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/>
      <c r="B3" s="5"/>
      <c r="C3" s="5"/>
      <c r="D3" s="5"/>
      <c r="E3" s="14"/>
      <c r="F3" s="14"/>
      <c r="G3" s="15"/>
      <c r="H3" s="14"/>
      <c r="I3" s="14" t="s">
        <v>2</v>
      </c>
    </row>
    <row r="4" spans="1:9" ht="45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</row>
    <row r="5" spans="1:9" ht="19.5" customHeight="1">
      <c r="A5" s="9" t="s">
        <v>4</v>
      </c>
      <c r="B5" s="9">
        <f>C5+D5+E5+F5+G5+H5+I5</f>
        <v>16920390</v>
      </c>
      <c r="C5" s="10">
        <f>SUM(C6:C42)</f>
        <v>8824901</v>
      </c>
      <c r="D5" s="10">
        <f aca="true" t="shared" si="0" ref="D5:I5">SUM(D6:D42)</f>
        <v>1841795</v>
      </c>
      <c r="E5" s="10">
        <f t="shared" si="0"/>
        <v>887496</v>
      </c>
      <c r="F5" s="10">
        <f t="shared" si="0"/>
        <v>1731139</v>
      </c>
      <c r="G5" s="10">
        <f t="shared" si="0"/>
        <v>432601</v>
      </c>
      <c r="H5" s="10">
        <f t="shared" si="0"/>
        <v>841611</v>
      </c>
      <c r="I5" s="10">
        <f t="shared" si="0"/>
        <v>2360847</v>
      </c>
    </row>
    <row r="6" spans="1:9" ht="19.5" customHeight="1">
      <c r="A6" s="11" t="s">
        <v>12</v>
      </c>
      <c r="B6" s="9">
        <f>SUM(C6:I6)</f>
        <v>68650</v>
      </c>
      <c r="C6" s="10">
        <v>51397</v>
      </c>
      <c r="D6" s="12">
        <v>15085</v>
      </c>
      <c r="E6" s="12">
        <v>393</v>
      </c>
      <c r="F6" s="12">
        <v>630</v>
      </c>
      <c r="G6" s="12">
        <v>1145</v>
      </c>
      <c r="H6" s="12">
        <v>0</v>
      </c>
      <c r="I6" s="10">
        <v>0</v>
      </c>
    </row>
    <row r="7" spans="1:9" ht="19.5" customHeight="1">
      <c r="A7" s="11" t="s">
        <v>13</v>
      </c>
      <c r="B7" s="9">
        <f aca="true" t="shared" si="1" ref="B7:B42">SUM(C7:I7)</f>
        <v>57113</v>
      </c>
      <c r="C7" s="10">
        <v>40476</v>
      </c>
      <c r="D7" s="12">
        <v>12663</v>
      </c>
      <c r="E7" s="12">
        <v>239</v>
      </c>
      <c r="F7" s="12">
        <v>2430</v>
      </c>
      <c r="G7" s="12">
        <v>1305</v>
      </c>
      <c r="H7" s="12">
        <v>0</v>
      </c>
      <c r="I7" s="10">
        <v>0</v>
      </c>
    </row>
    <row r="8" spans="1:9" ht="19.5" customHeight="1">
      <c r="A8" s="11" t="s">
        <v>14</v>
      </c>
      <c r="B8" s="9">
        <f t="shared" si="1"/>
        <v>193160</v>
      </c>
      <c r="C8" s="10">
        <v>120627</v>
      </c>
      <c r="D8" s="12">
        <v>28699</v>
      </c>
      <c r="E8" s="12">
        <v>3272</v>
      </c>
      <c r="F8" s="12">
        <v>19260</v>
      </c>
      <c r="G8" s="12">
        <v>600</v>
      </c>
      <c r="H8" s="12">
        <v>0</v>
      </c>
      <c r="I8" s="10">
        <v>20702</v>
      </c>
    </row>
    <row r="9" spans="1:9" ht="19.5" customHeight="1">
      <c r="A9" s="11" t="s">
        <v>15</v>
      </c>
      <c r="B9" s="9">
        <f t="shared" si="1"/>
        <v>34047</v>
      </c>
      <c r="C9" s="10">
        <v>26337</v>
      </c>
      <c r="D9" s="12">
        <v>6167</v>
      </c>
      <c r="E9" s="12">
        <v>373</v>
      </c>
      <c r="F9" s="12">
        <v>1170</v>
      </c>
      <c r="G9" s="12">
        <v>0</v>
      </c>
      <c r="H9" s="12">
        <v>0</v>
      </c>
      <c r="I9" s="10">
        <v>0</v>
      </c>
    </row>
    <row r="10" spans="1:9" ht="19.5" customHeight="1">
      <c r="A10" s="11" t="s">
        <v>16</v>
      </c>
      <c r="B10" s="9">
        <f t="shared" si="1"/>
        <v>75112</v>
      </c>
      <c r="C10" s="10">
        <v>52933</v>
      </c>
      <c r="D10" s="12">
        <v>16620</v>
      </c>
      <c r="E10" s="12">
        <v>524</v>
      </c>
      <c r="F10" s="12">
        <v>720</v>
      </c>
      <c r="G10" s="12">
        <v>4315</v>
      </c>
      <c r="H10" s="12">
        <v>0</v>
      </c>
      <c r="I10" s="10">
        <v>0</v>
      </c>
    </row>
    <row r="11" spans="1:9" ht="19.5" customHeight="1">
      <c r="A11" s="11" t="s">
        <v>17</v>
      </c>
      <c r="B11" s="9">
        <f t="shared" si="1"/>
        <v>503622</v>
      </c>
      <c r="C11" s="10">
        <v>333013</v>
      </c>
      <c r="D11" s="12">
        <v>98349</v>
      </c>
      <c r="E11" s="12">
        <v>25585</v>
      </c>
      <c r="F11" s="12">
        <v>39420</v>
      </c>
      <c r="G11" s="12">
        <v>7255</v>
      </c>
      <c r="H11" s="12">
        <v>0</v>
      </c>
      <c r="I11" s="10">
        <v>0</v>
      </c>
    </row>
    <row r="12" spans="1:9" ht="19.5" customHeight="1">
      <c r="A12" s="11" t="s">
        <v>18</v>
      </c>
      <c r="B12" s="9">
        <f t="shared" si="1"/>
        <v>273302</v>
      </c>
      <c r="C12" s="10">
        <v>180835</v>
      </c>
      <c r="D12" s="12">
        <v>54650</v>
      </c>
      <c r="E12" s="12">
        <v>3574</v>
      </c>
      <c r="F12" s="12">
        <v>24930</v>
      </c>
      <c r="G12" s="12">
        <v>9120</v>
      </c>
      <c r="H12" s="12">
        <v>0</v>
      </c>
      <c r="I12" s="10">
        <v>193</v>
      </c>
    </row>
    <row r="13" spans="1:9" ht="19.5" customHeight="1">
      <c r="A13" s="11" t="s">
        <v>19</v>
      </c>
      <c r="B13" s="9">
        <f t="shared" si="1"/>
        <v>40454</v>
      </c>
      <c r="C13" s="10">
        <v>27919</v>
      </c>
      <c r="D13" s="12">
        <v>8707</v>
      </c>
      <c r="E13" s="12">
        <v>403</v>
      </c>
      <c r="F13" s="12">
        <v>3425</v>
      </c>
      <c r="G13" s="12">
        <v>0</v>
      </c>
      <c r="H13" s="12">
        <v>0</v>
      </c>
      <c r="I13" s="10">
        <v>0</v>
      </c>
    </row>
    <row r="14" spans="1:9" ht="19.5" customHeight="1">
      <c r="A14" s="11" t="s">
        <v>20</v>
      </c>
      <c r="B14" s="9">
        <f t="shared" si="1"/>
        <v>293093</v>
      </c>
      <c r="C14" s="10">
        <v>177314</v>
      </c>
      <c r="D14" s="12">
        <v>52279</v>
      </c>
      <c r="E14" s="12">
        <v>3427</v>
      </c>
      <c r="F14" s="12">
        <v>45180</v>
      </c>
      <c r="G14" s="12">
        <v>2225</v>
      </c>
      <c r="H14" s="12">
        <v>0</v>
      </c>
      <c r="I14" s="10">
        <v>12668</v>
      </c>
    </row>
    <row r="15" spans="1:9" ht="19.5" customHeight="1">
      <c r="A15" s="11" t="s">
        <v>21</v>
      </c>
      <c r="B15" s="9">
        <f t="shared" si="1"/>
        <v>26758</v>
      </c>
      <c r="C15" s="10">
        <v>19473</v>
      </c>
      <c r="D15" s="12">
        <v>6029</v>
      </c>
      <c r="E15" s="12">
        <v>266</v>
      </c>
      <c r="F15" s="12">
        <v>990</v>
      </c>
      <c r="G15" s="12">
        <v>0</v>
      </c>
      <c r="H15" s="12">
        <v>0</v>
      </c>
      <c r="I15" s="10">
        <v>0</v>
      </c>
    </row>
    <row r="16" spans="1:9" ht="19.5" customHeight="1">
      <c r="A16" s="11" t="s">
        <v>22</v>
      </c>
      <c r="B16" s="9">
        <f t="shared" si="1"/>
        <v>711791</v>
      </c>
      <c r="C16" s="10">
        <v>445148</v>
      </c>
      <c r="D16" s="12">
        <v>123984</v>
      </c>
      <c r="E16" s="12">
        <v>40744</v>
      </c>
      <c r="F16" s="12">
        <v>92970</v>
      </c>
      <c r="G16" s="12">
        <v>8945</v>
      </c>
      <c r="H16" s="12">
        <v>0</v>
      </c>
      <c r="I16" s="10">
        <v>0</v>
      </c>
    </row>
    <row r="17" spans="1:9" ht="19.5" customHeight="1">
      <c r="A17" s="11" t="s">
        <v>23</v>
      </c>
      <c r="B17" s="9">
        <f t="shared" si="1"/>
        <v>52682</v>
      </c>
      <c r="C17" s="10">
        <v>37803</v>
      </c>
      <c r="D17" s="12">
        <v>10772</v>
      </c>
      <c r="E17" s="12">
        <v>777</v>
      </c>
      <c r="F17" s="12">
        <v>3330</v>
      </c>
      <c r="G17" s="12">
        <v>0</v>
      </c>
      <c r="H17" s="12">
        <v>0</v>
      </c>
      <c r="I17" s="10">
        <v>0</v>
      </c>
    </row>
    <row r="18" spans="1:9" s="1" customFormat="1" ht="19.5" customHeight="1">
      <c r="A18" s="11" t="s">
        <v>24</v>
      </c>
      <c r="B18" s="9">
        <f t="shared" si="1"/>
        <v>819742</v>
      </c>
      <c r="C18" s="10">
        <v>533958</v>
      </c>
      <c r="D18" s="12">
        <v>154770</v>
      </c>
      <c r="E18" s="12">
        <v>15886</v>
      </c>
      <c r="F18" s="10">
        <v>76140</v>
      </c>
      <c r="G18" s="10">
        <v>35520</v>
      </c>
      <c r="H18" s="10">
        <v>0</v>
      </c>
      <c r="I18" s="10">
        <v>3468</v>
      </c>
    </row>
    <row r="19" spans="1:9" ht="19.5" customHeight="1">
      <c r="A19" s="11" t="s">
        <v>25</v>
      </c>
      <c r="B19" s="9">
        <f t="shared" si="1"/>
        <v>74457</v>
      </c>
      <c r="C19" s="10">
        <v>55391</v>
      </c>
      <c r="D19" s="12">
        <v>17128</v>
      </c>
      <c r="E19" s="12">
        <v>228</v>
      </c>
      <c r="F19" s="12">
        <v>1710</v>
      </c>
      <c r="G19" s="12">
        <v>0</v>
      </c>
      <c r="H19" s="12">
        <v>0</v>
      </c>
      <c r="I19" s="10">
        <v>0</v>
      </c>
    </row>
    <row r="20" spans="1:9" ht="19.5" customHeight="1">
      <c r="A20" s="11" t="s">
        <v>26</v>
      </c>
      <c r="B20" s="9">
        <f t="shared" si="1"/>
        <v>1016136</v>
      </c>
      <c r="C20" s="10">
        <v>543438</v>
      </c>
      <c r="D20" s="12">
        <v>114701</v>
      </c>
      <c r="E20" s="12">
        <v>33908</v>
      </c>
      <c r="F20" s="12">
        <v>123930</v>
      </c>
      <c r="G20" s="10">
        <v>23415</v>
      </c>
      <c r="H20" s="12">
        <v>70894</v>
      </c>
      <c r="I20" s="10">
        <v>105850</v>
      </c>
    </row>
    <row r="21" spans="1:9" ht="19.5" customHeight="1">
      <c r="A21" s="11" t="s">
        <v>27</v>
      </c>
      <c r="B21" s="9">
        <f t="shared" si="1"/>
        <v>373676</v>
      </c>
      <c r="C21" s="10">
        <v>213834</v>
      </c>
      <c r="D21" s="12">
        <v>39803</v>
      </c>
      <c r="E21" s="12">
        <v>13622</v>
      </c>
      <c r="F21" s="12">
        <v>34569</v>
      </c>
      <c r="G21" s="10">
        <v>11792</v>
      </c>
      <c r="H21" s="12">
        <v>24791</v>
      </c>
      <c r="I21" s="10">
        <v>35265</v>
      </c>
    </row>
    <row r="22" spans="1:9" s="1" customFormat="1" ht="19.5" customHeight="1">
      <c r="A22" s="11" t="s">
        <v>28</v>
      </c>
      <c r="B22" s="9">
        <f t="shared" si="1"/>
        <v>182768</v>
      </c>
      <c r="C22" s="10">
        <v>114262</v>
      </c>
      <c r="D22" s="12">
        <v>21807</v>
      </c>
      <c r="E22" s="12">
        <v>2091</v>
      </c>
      <c r="F22" s="10">
        <v>20203</v>
      </c>
      <c r="G22" s="10">
        <v>3710</v>
      </c>
      <c r="H22" s="12">
        <v>17078</v>
      </c>
      <c r="I22" s="10">
        <v>3617</v>
      </c>
    </row>
    <row r="23" spans="1:9" s="1" customFormat="1" ht="19.5" customHeight="1">
      <c r="A23" s="11" t="s">
        <v>29</v>
      </c>
      <c r="B23" s="9">
        <f t="shared" si="1"/>
        <v>221696</v>
      </c>
      <c r="C23" s="10">
        <v>128828</v>
      </c>
      <c r="D23" s="12">
        <v>24752</v>
      </c>
      <c r="E23" s="12">
        <v>3042</v>
      </c>
      <c r="F23" s="10">
        <v>20790</v>
      </c>
      <c r="G23" s="10">
        <v>2750</v>
      </c>
      <c r="H23" s="12">
        <v>17824</v>
      </c>
      <c r="I23" s="10">
        <v>23710</v>
      </c>
    </row>
    <row r="24" spans="1:9" ht="19.5" customHeight="1">
      <c r="A24" s="11" t="s">
        <v>30</v>
      </c>
      <c r="B24" s="9">
        <f t="shared" si="1"/>
        <v>734143</v>
      </c>
      <c r="C24" s="10">
        <v>397759</v>
      </c>
      <c r="D24" s="12">
        <v>81741</v>
      </c>
      <c r="E24" s="12">
        <v>18047</v>
      </c>
      <c r="F24" s="12">
        <v>80820</v>
      </c>
      <c r="G24" s="10">
        <v>17495</v>
      </c>
      <c r="H24" s="12">
        <v>27567</v>
      </c>
      <c r="I24" s="10">
        <v>110714</v>
      </c>
    </row>
    <row r="25" spans="1:9" ht="19.5" customHeight="1">
      <c r="A25" s="11" t="s">
        <v>31</v>
      </c>
      <c r="B25" s="9">
        <f t="shared" si="1"/>
        <v>670535</v>
      </c>
      <c r="C25" s="10">
        <v>367690</v>
      </c>
      <c r="D25" s="12">
        <v>72603</v>
      </c>
      <c r="E25" s="12">
        <v>23817</v>
      </c>
      <c r="F25" s="12">
        <v>65518</v>
      </c>
      <c r="G25" s="10">
        <v>11180</v>
      </c>
      <c r="H25" s="12">
        <v>52781</v>
      </c>
      <c r="I25" s="10">
        <v>76946</v>
      </c>
    </row>
    <row r="26" spans="1:9" ht="19.5" customHeight="1">
      <c r="A26" s="11" t="s">
        <v>32</v>
      </c>
      <c r="B26" s="9">
        <f t="shared" si="1"/>
        <v>1698264</v>
      </c>
      <c r="C26" s="10">
        <v>895349</v>
      </c>
      <c r="D26" s="12">
        <v>173496</v>
      </c>
      <c r="E26" s="12">
        <v>73599</v>
      </c>
      <c r="F26" s="12">
        <v>184050</v>
      </c>
      <c r="G26" s="12">
        <v>59460</v>
      </c>
      <c r="H26" s="12">
        <v>99504</v>
      </c>
      <c r="I26" s="10">
        <v>212806</v>
      </c>
    </row>
    <row r="27" spans="1:9" ht="19.5" customHeight="1">
      <c r="A27" s="11" t="s">
        <v>33</v>
      </c>
      <c r="B27" s="9">
        <f t="shared" si="1"/>
        <v>578556</v>
      </c>
      <c r="C27" s="10">
        <v>311507</v>
      </c>
      <c r="D27" s="12">
        <v>65091</v>
      </c>
      <c r="E27" s="12">
        <v>20281</v>
      </c>
      <c r="F27" s="12">
        <v>52830</v>
      </c>
      <c r="G27" s="12">
        <v>13225</v>
      </c>
      <c r="H27" s="12">
        <v>31968</v>
      </c>
      <c r="I27" s="10">
        <v>83654</v>
      </c>
    </row>
    <row r="28" spans="1:9" ht="19.5" customHeight="1">
      <c r="A28" s="11" t="s">
        <v>34</v>
      </c>
      <c r="B28" s="9">
        <f t="shared" si="1"/>
        <v>885533</v>
      </c>
      <c r="C28" s="10">
        <v>456756</v>
      </c>
      <c r="D28" s="12">
        <v>91754</v>
      </c>
      <c r="E28" s="12">
        <v>39902</v>
      </c>
      <c r="F28" s="12">
        <v>89605</v>
      </c>
      <c r="G28" s="12">
        <v>27828</v>
      </c>
      <c r="H28" s="12">
        <v>37205</v>
      </c>
      <c r="I28" s="10">
        <v>142483</v>
      </c>
    </row>
    <row r="29" spans="1:9" ht="19.5" customHeight="1">
      <c r="A29" s="11" t="s">
        <v>35</v>
      </c>
      <c r="B29" s="9">
        <f t="shared" si="1"/>
        <v>121256</v>
      </c>
      <c r="C29" s="10">
        <v>68919</v>
      </c>
      <c r="D29" s="12">
        <v>14604</v>
      </c>
      <c r="E29" s="12">
        <v>5369</v>
      </c>
      <c r="F29" s="12">
        <v>12123</v>
      </c>
      <c r="G29" s="12">
        <v>3450</v>
      </c>
      <c r="H29" s="12">
        <v>6337</v>
      </c>
      <c r="I29" s="10">
        <v>10454</v>
      </c>
    </row>
    <row r="30" spans="1:9" ht="19.5" customHeight="1">
      <c r="A30" s="11" t="s">
        <v>36</v>
      </c>
      <c r="B30" s="9">
        <f t="shared" si="1"/>
        <v>274657</v>
      </c>
      <c r="C30" s="10">
        <v>171173</v>
      </c>
      <c r="D30" s="12">
        <v>25807</v>
      </c>
      <c r="E30" s="12">
        <v>22076</v>
      </c>
      <c r="F30" s="12">
        <v>28980</v>
      </c>
      <c r="G30" s="12">
        <v>1627</v>
      </c>
      <c r="H30" s="12">
        <v>12254</v>
      </c>
      <c r="I30" s="10">
        <v>12740</v>
      </c>
    </row>
    <row r="31" spans="1:9" s="1" customFormat="1" ht="19.5" customHeight="1">
      <c r="A31" s="11" t="s">
        <v>37</v>
      </c>
      <c r="B31" s="9">
        <f t="shared" si="1"/>
        <v>1027016</v>
      </c>
      <c r="C31" s="10">
        <v>513560</v>
      </c>
      <c r="D31" s="10">
        <v>86179</v>
      </c>
      <c r="E31" s="10">
        <v>92896</v>
      </c>
      <c r="F31" s="10">
        <v>130613</v>
      </c>
      <c r="G31" s="10">
        <v>13270</v>
      </c>
      <c r="H31" s="10">
        <v>72334</v>
      </c>
      <c r="I31" s="10">
        <v>118164</v>
      </c>
    </row>
    <row r="32" spans="1:9" ht="19.5" customHeight="1">
      <c r="A32" s="11" t="s">
        <v>38</v>
      </c>
      <c r="B32" s="9">
        <f t="shared" si="1"/>
        <v>387171</v>
      </c>
      <c r="C32" s="10">
        <v>210880</v>
      </c>
      <c r="D32" s="12">
        <v>37670</v>
      </c>
      <c r="E32" s="12">
        <v>25528</v>
      </c>
      <c r="F32" s="12">
        <v>41130</v>
      </c>
      <c r="G32" s="12">
        <v>12040</v>
      </c>
      <c r="H32" s="12">
        <v>3334</v>
      </c>
      <c r="I32" s="10">
        <v>56589</v>
      </c>
    </row>
    <row r="33" spans="1:9" ht="19.5" customHeight="1">
      <c r="A33" s="11" t="s">
        <v>39</v>
      </c>
      <c r="B33" s="9">
        <f t="shared" si="1"/>
        <v>1122278</v>
      </c>
      <c r="C33" s="10">
        <v>564250</v>
      </c>
      <c r="D33" s="12">
        <v>98084</v>
      </c>
      <c r="E33" s="12">
        <v>80584</v>
      </c>
      <c r="F33" s="12">
        <v>131619</v>
      </c>
      <c r="G33" s="12">
        <v>19130</v>
      </c>
      <c r="H33" s="12">
        <v>20507</v>
      </c>
      <c r="I33" s="10">
        <v>208104</v>
      </c>
    </row>
    <row r="34" spans="1:9" ht="19.5" customHeight="1">
      <c r="A34" s="11" t="s">
        <v>40</v>
      </c>
      <c r="B34" s="9">
        <f t="shared" si="1"/>
        <v>1043716</v>
      </c>
      <c r="C34" s="10">
        <v>383542</v>
      </c>
      <c r="D34" s="12">
        <v>66783</v>
      </c>
      <c r="E34" s="12">
        <v>77264</v>
      </c>
      <c r="F34" s="12">
        <v>99090</v>
      </c>
      <c r="G34" s="12">
        <v>32070</v>
      </c>
      <c r="H34" s="12">
        <v>57830</v>
      </c>
      <c r="I34" s="10">
        <v>327137</v>
      </c>
    </row>
    <row r="35" spans="1:9" ht="19.5" customHeight="1">
      <c r="A35" s="11" t="s">
        <v>41</v>
      </c>
      <c r="B35" s="9">
        <f t="shared" si="1"/>
        <v>1113187</v>
      </c>
      <c r="C35" s="10">
        <v>404847</v>
      </c>
      <c r="D35" s="12">
        <v>66330</v>
      </c>
      <c r="E35" s="12">
        <v>122816</v>
      </c>
      <c r="F35" s="12">
        <v>103769</v>
      </c>
      <c r="G35" s="12">
        <v>34055</v>
      </c>
      <c r="H35" s="12">
        <v>52019</v>
      </c>
      <c r="I35" s="10">
        <v>329351</v>
      </c>
    </row>
    <row r="36" spans="1:9" ht="19.5" customHeight="1">
      <c r="A36" s="11" t="s">
        <v>42</v>
      </c>
      <c r="B36" s="9">
        <f t="shared" si="1"/>
        <v>94104</v>
      </c>
      <c r="C36" s="10">
        <v>41663</v>
      </c>
      <c r="D36" s="12">
        <v>6275</v>
      </c>
      <c r="E36" s="12">
        <v>1868</v>
      </c>
      <c r="F36" s="12">
        <v>8730</v>
      </c>
      <c r="G36" s="12">
        <v>2640</v>
      </c>
      <c r="H36" s="12">
        <v>0</v>
      </c>
      <c r="I36" s="10">
        <v>32928</v>
      </c>
    </row>
    <row r="37" spans="1:9" ht="19.5" customHeight="1">
      <c r="A37" s="11" t="s">
        <v>43</v>
      </c>
      <c r="B37" s="9">
        <f t="shared" si="1"/>
        <v>585360</v>
      </c>
      <c r="C37" s="10">
        <v>284187</v>
      </c>
      <c r="D37" s="12">
        <v>47602</v>
      </c>
      <c r="E37" s="12">
        <v>21200</v>
      </c>
      <c r="F37" s="12">
        <v>51422</v>
      </c>
      <c r="G37" s="12">
        <v>18430</v>
      </c>
      <c r="H37" s="12">
        <v>55876</v>
      </c>
      <c r="I37" s="10">
        <v>106643</v>
      </c>
    </row>
    <row r="38" spans="1:9" ht="19.5" customHeight="1">
      <c r="A38" s="11" t="s">
        <v>44</v>
      </c>
      <c r="B38" s="9">
        <f t="shared" si="1"/>
        <v>523820</v>
      </c>
      <c r="C38" s="10">
        <v>226409</v>
      </c>
      <c r="D38" s="12">
        <v>33676</v>
      </c>
      <c r="E38" s="12">
        <v>27026</v>
      </c>
      <c r="F38" s="12">
        <v>44190</v>
      </c>
      <c r="G38" s="12">
        <v>31341</v>
      </c>
      <c r="H38" s="12">
        <v>52759</v>
      </c>
      <c r="I38" s="10">
        <v>108419</v>
      </c>
    </row>
    <row r="39" spans="1:9" ht="19.5" customHeight="1">
      <c r="A39" s="11" t="s">
        <v>45</v>
      </c>
      <c r="B39" s="9">
        <f t="shared" si="1"/>
        <v>123777</v>
      </c>
      <c r="C39" s="10">
        <v>59493</v>
      </c>
      <c r="D39" s="12">
        <v>9288</v>
      </c>
      <c r="E39" s="12">
        <v>9850</v>
      </c>
      <c r="F39" s="12">
        <v>11243</v>
      </c>
      <c r="G39" s="12">
        <v>3953</v>
      </c>
      <c r="H39" s="12">
        <v>1662</v>
      </c>
      <c r="I39" s="10">
        <v>28288</v>
      </c>
    </row>
    <row r="40" spans="1:9" ht="19.5" customHeight="1">
      <c r="A40" s="11" t="s">
        <v>46</v>
      </c>
      <c r="B40" s="9">
        <f t="shared" si="1"/>
        <v>110413</v>
      </c>
      <c r="C40" s="10">
        <v>65775</v>
      </c>
      <c r="D40" s="12">
        <v>10396</v>
      </c>
      <c r="E40" s="12">
        <v>5462</v>
      </c>
      <c r="F40" s="12">
        <v>12150</v>
      </c>
      <c r="G40" s="12">
        <v>2590</v>
      </c>
      <c r="H40" s="12">
        <v>4508</v>
      </c>
      <c r="I40" s="10">
        <v>9532</v>
      </c>
    </row>
    <row r="41" spans="1:9" ht="19.5" customHeight="1">
      <c r="A41" s="11" t="s">
        <v>47</v>
      </c>
      <c r="B41" s="9">
        <f t="shared" si="1"/>
        <v>750719</v>
      </c>
      <c r="C41" s="10">
        <v>275625</v>
      </c>
      <c r="D41" s="12">
        <v>43960</v>
      </c>
      <c r="E41" s="12">
        <v>67554</v>
      </c>
      <c r="F41" s="12">
        <v>67410</v>
      </c>
      <c r="G41" s="12">
        <v>14750</v>
      </c>
      <c r="H41" s="12">
        <v>108986</v>
      </c>
      <c r="I41" s="10">
        <v>172434</v>
      </c>
    </row>
    <row r="42" spans="1:9" ht="14.25">
      <c r="A42" s="13" t="s">
        <v>48</v>
      </c>
      <c r="B42" s="9">
        <f t="shared" si="1"/>
        <v>57626</v>
      </c>
      <c r="C42" s="10">
        <v>22531</v>
      </c>
      <c r="D42" s="12">
        <v>3491</v>
      </c>
      <c r="E42" s="12">
        <v>4003</v>
      </c>
      <c r="F42" s="12">
        <v>4050</v>
      </c>
      <c r="G42" s="12">
        <v>1970</v>
      </c>
      <c r="H42" s="12">
        <v>13593</v>
      </c>
      <c r="I42" s="12">
        <v>7988</v>
      </c>
    </row>
  </sheetData>
  <sheetProtection/>
  <mergeCells count="1">
    <mergeCell ref="A2:I2"/>
  </mergeCells>
  <printOptions horizontalCentered="1"/>
  <pageMargins left="0.7513888888888889" right="0.7513888888888889" top="1" bottom="0.8027777777777778" header="0.5" footer="0.5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taoran</dc:creator>
  <cp:keywords/>
  <dc:description/>
  <cp:lastModifiedBy>xuwy</cp:lastModifiedBy>
  <dcterms:created xsi:type="dcterms:W3CDTF">2021-04-02T00:40:00Z</dcterms:created>
  <dcterms:modified xsi:type="dcterms:W3CDTF">2022-11-04T15:05:16Z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