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40" windowHeight="15360" activeTab="0"/>
  </bookViews>
  <sheets>
    <sheet name="预算表" sheetId="1" r:id="rId1"/>
  </sheets>
  <definedNames>
    <definedName name="_xlnm.Print_Titles" localSheetId="0">'预算表'!$2:$4</definedName>
  </definedNames>
  <calcPr fullCalcOnLoad="1"/>
</workbook>
</file>

<file path=xl/sharedStrings.xml><?xml version="1.0" encoding="utf-8"?>
<sst xmlns="http://schemas.openxmlformats.org/spreadsheetml/2006/main" count="56" uniqueCount="56">
  <si>
    <t>附件1</t>
  </si>
  <si>
    <r>
      <t>提前下达</t>
    </r>
    <r>
      <rPr>
        <b/>
        <sz val="16"/>
        <rFont val="Arial"/>
        <family val="0"/>
      </rPr>
      <t>2023</t>
    </r>
    <r>
      <rPr>
        <b/>
        <sz val="16"/>
        <rFont val="宋体"/>
        <family val="0"/>
      </rPr>
      <t>年中央集中彩票公益金支持体育事业专项资金预算表</t>
    </r>
  </si>
  <si>
    <t>单位：万元</t>
  </si>
  <si>
    <t>序号</t>
  </si>
  <si>
    <t>地区（单位）</t>
  </si>
  <si>
    <t>提前下达预算</t>
  </si>
  <si>
    <t>一般补助资金</t>
  </si>
  <si>
    <t>重点项目资金</t>
  </si>
  <si>
    <t>重点项目名称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</si>
  <si>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</si>
  <si>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</si>
  <si>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</si>
  <si>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</si>
  <si>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</si>
  <si>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</si>
  <si>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</si>
  <si>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</si>
  <si>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</si>
  <si>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北大湖国家雪上训练基地</t>
  </si>
  <si>
    <t>黑龙江</t>
  </si>
  <si>
    <t>上海</t>
  </si>
  <si>
    <t>江苏</t>
  </si>
  <si>
    <t>浙江（不含宁波）</t>
  </si>
  <si>
    <t>国家体育数字化改革先行区建设（体育大脑）</t>
  </si>
  <si>
    <t>宁波</t>
  </si>
  <si>
    <t>安徽</t>
  </si>
  <si>
    <t>福建（不含厦门）</t>
  </si>
  <si>
    <t>福建省体育局贵安游泳训练基地扩建</t>
  </si>
  <si>
    <t>厦门</t>
  </si>
  <si>
    <t>江西</t>
  </si>
  <si>
    <t>山东（不含青岛）</t>
  </si>
  <si>
    <t>国家足球篮球学院建设</t>
  </si>
  <si>
    <t>青岛</t>
  </si>
  <si>
    <t>河南</t>
  </si>
  <si>
    <t>湖北</t>
  </si>
  <si>
    <t>湖北省奥林匹克体育中心三人篮球场地</t>
  </si>
  <si>
    <t>湖南</t>
  </si>
  <si>
    <t>广东（不含深圳）</t>
  </si>
  <si>
    <t>深圳</t>
  </si>
  <si>
    <t>广西</t>
  </si>
  <si>
    <t>海南</t>
  </si>
  <si>
    <t>海南省（定安）足球训练基地建设</t>
  </si>
  <si>
    <t>重庆</t>
  </si>
  <si>
    <t>大田湾体育场保护与利用工程</t>
  </si>
  <si>
    <t>四川</t>
  </si>
  <si>
    <t>贵州</t>
  </si>
  <si>
    <t>云南</t>
  </si>
  <si>
    <t>云南省呈贡体育训练基地改扩建运动员宿舍</t>
  </si>
  <si>
    <t>西藏</t>
  </si>
  <si>
    <t>陕西</t>
  </si>
  <si>
    <t>甘肃</t>
  </si>
  <si>
    <t>青海</t>
  </si>
  <si>
    <t>青海多巴国家高原体育训练基地集群建设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</si>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</sst>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0" borderId="0">
      <alignment vertical="center"/>
      <protection/>
    </xf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31" fillId="0" borderId="0">
      <alignment/>
      <protection/>
    </xf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18" fillId="0" borderId="0">
      <alignment/>
      <protection/>
    </xf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0" borderId="0">
      <alignment vertical="center"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常规 10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常规 7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7.125" style="1" customWidth="1"/>
    <col min="2" max="2" width="14.25390625" style="1" customWidth="1"/>
    <col min="3" max="5" width="13.25390625" style="1" customWidth="1"/>
    <col min="6" max="6" width="19.50390625" style="1" customWidth="1"/>
    <col min="7" max="16384" width="9.00390625" style="1" customWidth="1"/>
  </cols>
  <sheetData>
    <row r="1" spans="1:6" s="1" customFormat="1" ht="28.5" customHeight="1">
      <c r="A1" s="3" t="s">
        <v>0</v>
      </c>
      <c r="B1" s="3"/>
      <c r="C1" s="3"/>
      <c r="D1" s="3"/>
      <c r="E1" s="3"/>
      <c r="F1" s="3"/>
    </row>
    <row r="2" spans="1:6" s="1" customFormat="1" ht="37.5" customHeight="1">
      <c r="A2" s="4" t="s">
        <v>1</v>
      </c>
      <c r="B2" s="5"/>
      <c r="C2" s="5"/>
      <c r="D2" s="5"/>
      <c r="E2" s="5"/>
      <c r="F2" s="5"/>
    </row>
    <row r="3" spans="2:6" s="1" customFormat="1" ht="25.5" customHeight="1">
      <c r="B3" s="6"/>
      <c r="C3" s="6"/>
      <c r="D3" s="6"/>
      <c r="E3" s="13"/>
      <c r="F3" s="14" t="s">
        <v>2</v>
      </c>
    </row>
    <row r="4" spans="1:6" s="1" customFormat="1" ht="33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11" s="1" customFormat="1" ht="33" customHeight="1">
      <c r="A5" s="9" t="s">
        <v>9</v>
      </c>
      <c r="B5" s="9"/>
      <c r="C5" s="8">
        <f>SUM(C6:C42)</f>
        <v>168302</v>
      </c>
      <c r="D5" s="8">
        <f>SUM(D6:D42)</f>
        <v>144079</v>
      </c>
      <c r="E5" s="8">
        <f>SUM(E6:E42)</f>
        <v>24223</v>
      </c>
      <c r="F5" s="8"/>
      <c r="H5" s="15"/>
      <c r="I5" s="18"/>
      <c r="J5" s="19"/>
      <c r="K5" s="19"/>
    </row>
    <row r="6" spans="1:6" s="2" customFormat="1" ht="30" customHeight="1">
      <c r="A6" s="10">
        <v>1</v>
      </c>
      <c r="B6" s="11" t="s">
        <v>10</v>
      </c>
      <c r="C6" s="10">
        <f aca="true" t="shared" si="0" ref="C5:C29">SUM(D6:E6)</f>
        <v>4367</v>
      </c>
      <c r="D6" s="10">
        <v>4367</v>
      </c>
      <c r="E6" s="10"/>
      <c r="F6" s="11"/>
    </row>
    <row r="7" spans="1:6" s="2" customFormat="1" ht="30" customHeight="1">
      <c r="A7" s="10">
        <v>2</v>
      </c>
      <c r="B7" s="11" t="s">
        <v>11</v>
      </c>
      <c r="C7" s="10">
        <f t="shared" si="0"/>
        <v>4327</v>
      </c>
      <c r="D7" s="10">
        <v>4327</v>
      </c>
      <c r="E7" s="10"/>
      <c r="F7" s="11"/>
    </row>
    <row r="8" spans="1:6" s="2" customFormat="1" ht="30" customHeight="1">
      <c r="A8" s="10">
        <v>3</v>
      </c>
      <c r="B8" s="11" t="s">
        <v>12</v>
      </c>
      <c r="C8" s="10">
        <f t="shared" si="0"/>
        <v>4682</v>
      </c>
      <c r="D8" s="10">
        <v>4682</v>
      </c>
      <c r="E8" s="10"/>
      <c r="F8" s="11"/>
    </row>
    <row r="9" spans="1:8" s="2" customFormat="1" ht="30" customHeight="1">
      <c r="A9" s="10">
        <v>4</v>
      </c>
      <c r="B9" s="11" t="s">
        <v>13</v>
      </c>
      <c r="C9" s="10">
        <f t="shared" si="0"/>
        <v>3188</v>
      </c>
      <c r="D9" s="10">
        <v>3188</v>
      </c>
      <c r="E9" s="10"/>
      <c r="F9" s="11"/>
      <c r="H9" s="16"/>
    </row>
    <row r="10" spans="1:6" s="2" customFormat="1" ht="30" customHeight="1">
      <c r="A10" s="10">
        <v>5</v>
      </c>
      <c r="B10" s="11" t="s">
        <v>14</v>
      </c>
      <c r="C10" s="10">
        <f t="shared" si="0"/>
        <v>7413</v>
      </c>
      <c r="D10" s="10">
        <v>7413</v>
      </c>
      <c r="E10" s="10"/>
      <c r="F10" s="11"/>
    </row>
    <row r="11" spans="1:6" s="2" customFormat="1" ht="30" customHeight="1">
      <c r="A11" s="10">
        <v>6</v>
      </c>
      <c r="B11" s="11" t="s">
        <v>15</v>
      </c>
      <c r="C11" s="10">
        <f t="shared" si="0"/>
        <v>3198</v>
      </c>
      <c r="D11" s="10">
        <v>3198</v>
      </c>
      <c r="E11" s="10"/>
      <c r="F11" s="11"/>
    </row>
    <row r="12" spans="1:6" s="2" customFormat="1" ht="30" customHeight="1">
      <c r="A12" s="10">
        <v>7</v>
      </c>
      <c r="B12" s="11" t="s">
        <v>16</v>
      </c>
      <c r="C12" s="10">
        <f t="shared" si="0"/>
        <v>350</v>
      </c>
      <c r="D12" s="10">
        <v>350</v>
      </c>
      <c r="E12" s="17"/>
      <c r="F12" s="11"/>
    </row>
    <row r="13" spans="1:6" s="2" customFormat="1" ht="30" customHeight="1">
      <c r="A13" s="10">
        <v>8</v>
      </c>
      <c r="B13" s="11" t="s">
        <v>17</v>
      </c>
      <c r="C13" s="10">
        <f t="shared" si="0"/>
        <v>8641</v>
      </c>
      <c r="D13" s="10">
        <v>6131</v>
      </c>
      <c r="E13" s="10">
        <v>2510</v>
      </c>
      <c r="F13" s="11" t="s">
        <v>18</v>
      </c>
    </row>
    <row r="14" spans="1:6" s="2" customFormat="1" ht="30" customHeight="1">
      <c r="A14" s="10">
        <v>9</v>
      </c>
      <c r="B14" s="11" t="s">
        <v>19</v>
      </c>
      <c r="C14" s="10">
        <f t="shared" si="0"/>
        <v>3627</v>
      </c>
      <c r="D14" s="10">
        <v>3627</v>
      </c>
      <c r="E14" s="10"/>
      <c r="F14" s="11"/>
    </row>
    <row r="15" spans="1:6" s="2" customFormat="1" ht="30" customHeight="1">
      <c r="A15" s="10">
        <v>10</v>
      </c>
      <c r="B15" s="11" t="s">
        <v>20</v>
      </c>
      <c r="C15" s="10">
        <f t="shared" si="0"/>
        <v>3627</v>
      </c>
      <c r="D15" s="10">
        <v>3627</v>
      </c>
      <c r="E15" s="10"/>
      <c r="F15" s="11"/>
    </row>
    <row r="16" spans="1:6" s="2" customFormat="1" ht="30" customHeight="1">
      <c r="A16" s="10">
        <v>11</v>
      </c>
      <c r="B16" s="11" t="s">
        <v>21</v>
      </c>
      <c r="C16" s="10">
        <f t="shared" si="0"/>
        <v>6102</v>
      </c>
      <c r="D16" s="10">
        <v>6102</v>
      </c>
      <c r="E16" s="10"/>
      <c r="F16" s="11"/>
    </row>
    <row r="17" spans="1:6" s="2" customFormat="1" ht="30" customHeight="1">
      <c r="A17" s="10">
        <v>12</v>
      </c>
      <c r="B17" s="11" t="s">
        <v>22</v>
      </c>
      <c r="C17" s="10">
        <f t="shared" si="0"/>
        <v>5891</v>
      </c>
      <c r="D17" s="10">
        <v>3291</v>
      </c>
      <c r="E17" s="10">
        <v>2600</v>
      </c>
      <c r="F17" s="11" t="s">
        <v>23</v>
      </c>
    </row>
    <row r="18" spans="1:6" s="2" customFormat="1" ht="30" customHeight="1">
      <c r="A18" s="10">
        <v>13</v>
      </c>
      <c r="B18" s="11" t="s">
        <v>24</v>
      </c>
      <c r="C18" s="10">
        <f t="shared" si="0"/>
        <v>600</v>
      </c>
      <c r="D18" s="10">
        <v>600</v>
      </c>
      <c r="E18" s="17"/>
      <c r="F18" s="11"/>
    </row>
    <row r="19" spans="1:6" s="2" customFormat="1" ht="30" customHeight="1">
      <c r="A19" s="10">
        <v>14</v>
      </c>
      <c r="B19" s="11" t="s">
        <v>25</v>
      </c>
      <c r="C19" s="10">
        <f t="shared" si="0"/>
        <v>3277</v>
      </c>
      <c r="D19" s="10">
        <v>3277</v>
      </c>
      <c r="E19" s="10"/>
      <c r="F19" s="11"/>
    </row>
    <row r="20" spans="1:6" s="2" customFormat="1" ht="30" customHeight="1">
      <c r="A20" s="10">
        <v>15</v>
      </c>
      <c r="B20" s="11" t="s">
        <v>26</v>
      </c>
      <c r="C20" s="10">
        <f t="shared" si="0"/>
        <v>7797</v>
      </c>
      <c r="D20" s="10">
        <v>4409</v>
      </c>
      <c r="E20" s="10">
        <v>3388</v>
      </c>
      <c r="F20" s="11" t="s">
        <v>27</v>
      </c>
    </row>
    <row r="21" spans="1:6" s="2" customFormat="1" ht="30" customHeight="1">
      <c r="A21" s="10">
        <v>16</v>
      </c>
      <c r="B21" s="11" t="s">
        <v>28</v>
      </c>
      <c r="C21" s="10">
        <f t="shared" si="0"/>
        <v>50</v>
      </c>
      <c r="D21" s="10">
        <v>50</v>
      </c>
      <c r="E21" s="17"/>
      <c r="F21" s="11"/>
    </row>
    <row r="22" spans="1:6" s="2" customFormat="1" ht="30" customHeight="1">
      <c r="A22" s="10">
        <v>17</v>
      </c>
      <c r="B22" s="11" t="s">
        <v>29</v>
      </c>
      <c r="C22" s="10">
        <f t="shared" si="0"/>
        <v>2808</v>
      </c>
      <c r="D22" s="10">
        <v>2808</v>
      </c>
      <c r="E22" s="10"/>
      <c r="F22" s="11"/>
    </row>
    <row r="23" spans="1:6" s="2" customFormat="1" ht="30" customHeight="1">
      <c r="A23" s="10">
        <v>18</v>
      </c>
      <c r="B23" s="11" t="s">
        <v>30</v>
      </c>
      <c r="C23" s="10">
        <f t="shared" si="0"/>
        <v>9540</v>
      </c>
      <c r="D23" s="10">
        <v>6438</v>
      </c>
      <c r="E23" s="10">
        <v>3102</v>
      </c>
      <c r="F23" s="11" t="s">
        <v>31</v>
      </c>
    </row>
    <row r="24" spans="1:6" s="2" customFormat="1" ht="30" customHeight="1">
      <c r="A24" s="10">
        <v>19</v>
      </c>
      <c r="B24" s="11" t="s">
        <v>32</v>
      </c>
      <c r="C24" s="10">
        <f t="shared" si="0"/>
        <v>500</v>
      </c>
      <c r="D24" s="10">
        <v>500</v>
      </c>
      <c r="E24" s="17"/>
      <c r="F24" s="11"/>
    </row>
    <row r="25" spans="1:6" s="2" customFormat="1" ht="30" customHeight="1">
      <c r="A25" s="10">
        <v>20</v>
      </c>
      <c r="B25" s="11" t="s">
        <v>33</v>
      </c>
      <c r="C25" s="10">
        <f t="shared" si="0"/>
        <v>4320</v>
      </c>
      <c r="D25" s="10">
        <v>4320</v>
      </c>
      <c r="E25" s="10"/>
      <c r="F25" s="11"/>
    </row>
    <row r="26" spans="1:6" s="2" customFormat="1" ht="30" customHeight="1">
      <c r="A26" s="10">
        <v>21</v>
      </c>
      <c r="B26" s="11" t="s">
        <v>34</v>
      </c>
      <c r="C26" s="10">
        <f t="shared" si="0"/>
        <v>4542</v>
      </c>
      <c r="D26" s="10">
        <v>3542</v>
      </c>
      <c r="E26" s="10">
        <v>1000</v>
      </c>
      <c r="F26" s="11" t="s">
        <v>35</v>
      </c>
    </row>
    <row r="27" spans="1:6" s="2" customFormat="1" ht="30" customHeight="1">
      <c r="A27" s="10">
        <v>22</v>
      </c>
      <c r="B27" s="11" t="s">
        <v>36</v>
      </c>
      <c r="C27" s="10">
        <f t="shared" si="0"/>
        <v>3781</v>
      </c>
      <c r="D27" s="10">
        <v>3781</v>
      </c>
      <c r="E27" s="10"/>
      <c r="F27" s="11"/>
    </row>
    <row r="28" spans="1:6" s="2" customFormat="1" ht="30" customHeight="1">
      <c r="A28" s="10">
        <v>23</v>
      </c>
      <c r="B28" s="11" t="s">
        <v>37</v>
      </c>
      <c r="C28" s="10">
        <f t="shared" si="0"/>
        <v>6816</v>
      </c>
      <c r="D28" s="10">
        <v>6816</v>
      </c>
      <c r="E28" s="10"/>
      <c r="F28" s="11"/>
    </row>
    <row r="29" spans="1:6" s="2" customFormat="1" ht="30" customHeight="1">
      <c r="A29" s="10">
        <v>24</v>
      </c>
      <c r="B29" s="11" t="s">
        <v>38</v>
      </c>
      <c r="C29" s="10">
        <f t="shared" si="0"/>
        <v>1100</v>
      </c>
      <c r="D29" s="10">
        <v>1100</v>
      </c>
      <c r="E29" s="17"/>
      <c r="F29" s="11"/>
    </row>
    <row r="30" spans="1:6" s="2" customFormat="1" ht="30" customHeight="1">
      <c r="A30" s="10">
        <v>25</v>
      </c>
      <c r="B30" s="11" t="s">
        <v>39</v>
      </c>
      <c r="C30" s="10">
        <f aca="true" t="shared" si="1" ref="C30:C42">SUM(D30:E30)</f>
        <v>6970</v>
      </c>
      <c r="D30" s="10">
        <v>6970</v>
      </c>
      <c r="E30" s="10"/>
      <c r="F30" s="11"/>
    </row>
    <row r="31" spans="1:6" s="2" customFormat="1" ht="30" customHeight="1">
      <c r="A31" s="10">
        <v>26</v>
      </c>
      <c r="B31" s="11" t="s">
        <v>40</v>
      </c>
      <c r="C31" s="10">
        <f t="shared" si="1"/>
        <v>6106</v>
      </c>
      <c r="D31" s="10">
        <v>2507</v>
      </c>
      <c r="E31" s="10">
        <v>3599</v>
      </c>
      <c r="F31" s="11" t="s">
        <v>41</v>
      </c>
    </row>
    <row r="32" spans="1:6" s="2" customFormat="1" ht="30" customHeight="1">
      <c r="A32" s="10">
        <v>27</v>
      </c>
      <c r="B32" s="11" t="s">
        <v>42</v>
      </c>
      <c r="C32" s="10">
        <f t="shared" si="1"/>
        <v>7146</v>
      </c>
      <c r="D32" s="10">
        <v>3177</v>
      </c>
      <c r="E32" s="10">
        <v>3969</v>
      </c>
      <c r="F32" s="11" t="s">
        <v>43</v>
      </c>
    </row>
    <row r="33" spans="1:6" s="2" customFormat="1" ht="30" customHeight="1">
      <c r="A33" s="10">
        <v>28</v>
      </c>
      <c r="B33" s="11" t="s">
        <v>44</v>
      </c>
      <c r="C33" s="10">
        <f t="shared" si="1"/>
        <v>5292</v>
      </c>
      <c r="D33" s="10">
        <v>5292</v>
      </c>
      <c r="E33" s="10"/>
      <c r="F33" s="11"/>
    </row>
    <row r="34" spans="1:6" s="2" customFormat="1" ht="30" customHeight="1">
      <c r="A34" s="10">
        <v>29</v>
      </c>
      <c r="B34" s="11" t="s">
        <v>45</v>
      </c>
      <c r="C34" s="10">
        <f t="shared" si="1"/>
        <v>4829</v>
      </c>
      <c r="D34" s="10">
        <v>4829</v>
      </c>
      <c r="E34" s="10"/>
      <c r="F34" s="11"/>
    </row>
    <row r="35" spans="1:6" s="2" customFormat="1" ht="30" customHeight="1">
      <c r="A35" s="10">
        <v>30</v>
      </c>
      <c r="B35" s="11" t="s">
        <v>46</v>
      </c>
      <c r="C35" s="10">
        <f t="shared" si="1"/>
        <v>7915</v>
      </c>
      <c r="D35" s="10">
        <v>5115</v>
      </c>
      <c r="E35" s="10">
        <v>2800</v>
      </c>
      <c r="F35" s="11" t="s">
        <v>47</v>
      </c>
    </row>
    <row r="36" spans="1:6" s="2" customFormat="1" ht="30" customHeight="1">
      <c r="A36" s="10">
        <v>31</v>
      </c>
      <c r="B36" s="11" t="s">
        <v>48</v>
      </c>
      <c r="C36" s="10">
        <f t="shared" si="1"/>
        <v>4242</v>
      </c>
      <c r="D36" s="10">
        <v>4242</v>
      </c>
      <c r="E36" s="10"/>
      <c r="F36" s="11"/>
    </row>
    <row r="37" spans="1:6" s="2" customFormat="1" ht="30" customHeight="1">
      <c r="A37" s="10">
        <v>32</v>
      </c>
      <c r="B37" s="11" t="s">
        <v>49</v>
      </c>
      <c r="C37" s="10">
        <f t="shared" si="1"/>
        <v>4908</v>
      </c>
      <c r="D37" s="10">
        <v>4908</v>
      </c>
      <c r="E37" s="10"/>
      <c r="F37" s="11"/>
    </row>
    <row r="38" spans="1:6" s="2" customFormat="1" ht="30" customHeight="1">
      <c r="A38" s="10">
        <v>33</v>
      </c>
      <c r="B38" s="11" t="s">
        <v>50</v>
      </c>
      <c r="C38" s="10">
        <f t="shared" si="1"/>
        <v>5959</v>
      </c>
      <c r="D38" s="10">
        <v>5959</v>
      </c>
      <c r="E38" s="10"/>
      <c r="F38" s="11"/>
    </row>
    <row r="39" spans="1:6" s="2" customFormat="1" ht="30" customHeight="1">
      <c r="A39" s="10">
        <v>34</v>
      </c>
      <c r="B39" s="11" t="s">
        <v>51</v>
      </c>
      <c r="C39" s="10">
        <f t="shared" si="1"/>
        <v>5000</v>
      </c>
      <c r="D39" s="10">
        <v>3745</v>
      </c>
      <c r="E39" s="10">
        <v>1255</v>
      </c>
      <c r="F39" s="11" t="s">
        <v>52</v>
      </c>
    </row>
    <row r="40" spans="1:6" s="2" customFormat="1" ht="30" customHeight="1">
      <c r="A40" s="10">
        <v>35</v>
      </c>
      <c r="B40" s="11" t="s">
        <v>53</v>
      </c>
      <c r="C40" s="10">
        <f t="shared" si="1"/>
        <v>2347</v>
      </c>
      <c r="D40" s="10">
        <v>2347</v>
      </c>
      <c r="E40" s="10"/>
      <c r="F40" s="11"/>
    </row>
    <row r="41" spans="1:6" s="2" customFormat="1" ht="30" customHeight="1">
      <c r="A41" s="10">
        <v>36</v>
      </c>
      <c r="B41" s="11" t="s">
        <v>54</v>
      </c>
      <c r="C41" s="10">
        <f t="shared" si="1"/>
        <v>5994</v>
      </c>
      <c r="D41" s="10">
        <v>5994</v>
      </c>
      <c r="E41" s="10"/>
      <c r="F41" s="11"/>
    </row>
    <row r="42" spans="1:6" s="2" customFormat="1" ht="30" customHeight="1">
      <c r="A42" s="10">
        <v>37</v>
      </c>
      <c r="B42" s="11" t="s">
        <v>55</v>
      </c>
      <c r="C42" s="10">
        <f t="shared" si="1"/>
        <v>1050</v>
      </c>
      <c r="D42" s="10">
        <v>1050</v>
      </c>
      <c r="E42" s="17"/>
      <c r="F42" s="11"/>
    </row>
    <row r="43" s="1" customFormat="1" ht="28.5" customHeight="1">
      <c r="A43" s="12"/>
    </row>
  </sheetData>
  <sheetProtection/>
  <mergeCells count="3">
    <mergeCell ref="A1:F1"/>
    <mergeCell ref="A2:F2"/>
    <mergeCell ref="A5:B5"/>
  </mergeCells>
  <printOptions/>
  <pageMargins left="0.7513888888888889" right="0.7513888888888889" top="1" bottom="1" header="0.5118055555555555" footer="0.7479166666666667"/>
  <pageSetup horizontalDpi="600" verticalDpi="600" orientation="portrait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2018-05-27T19:28:41Z</dcterms:created>
  <dcterms:modified xsi:type="dcterms:W3CDTF">2022-11-08T16:53:22Z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